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BK1120605\研發處\國科會相關\國科會大專生計畫\"/>
    </mc:Choice>
  </mc:AlternateContent>
  <bookViews>
    <workbookView xWindow="0" yWindow="0" windowWidth="28800" windowHeight="10365"/>
  </bookViews>
  <sheets>
    <sheet name="工作表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7" i="1" l="1"/>
  <c r="I76" i="1"/>
  <c r="I61" i="1"/>
  <c r="I40" i="1"/>
  <c r="I28" i="1"/>
  <c r="I21" i="1"/>
  <c r="I77" i="1" s="1"/>
  <c r="I15" i="1"/>
</calcChain>
</file>

<file path=xl/sharedStrings.xml><?xml version="1.0" encoding="utf-8"?>
<sst xmlns="http://schemas.openxmlformats.org/spreadsheetml/2006/main" count="554" uniqueCount="245">
  <si>
    <t>國立嘉義大學113年度（1月～6月）國家科學及技術委員會大專學生研究計畫彙整表</t>
    <phoneticPr fontId="1" type="noConversion"/>
  </si>
  <si>
    <t>本研究計畫填報方式計算：以計畫執行起始日為準，跨年度者以起始日(年度)計算，不再重複統計。例如：計畫執行期間112年8月1日～113年7月31日，係統計於112年度，不可重複納入113年度。</t>
    <phoneticPr fontId="1" type="noConversion"/>
  </si>
  <si>
    <t>執行單位學院</t>
  </si>
  <si>
    <t>執行單位系所</t>
  </si>
  <si>
    <t>計畫主持人</t>
  </si>
  <si>
    <t>學校計畫編號</t>
  </si>
  <si>
    <t>合作單位</t>
  </si>
  <si>
    <t>計畫名稱</t>
  </si>
  <si>
    <t>執行期限起</t>
  </si>
  <si>
    <t>執行期限迄</t>
  </si>
  <si>
    <t>核定總金額</t>
  </si>
  <si>
    <t>師範學院</t>
  </si>
  <si>
    <t>教育學系</t>
  </si>
  <si>
    <t>林樹聲</t>
  </si>
  <si>
    <t>113B1-065</t>
  </si>
  <si>
    <t>國家科學及技術委員會</t>
  </si>
  <si>
    <t>大專生計畫：不同自我調節學習能力國小學生之社會性科學議題論證研究－指導學生：林虹佑</t>
  </si>
  <si>
    <t>113.07.01</t>
  </si>
  <si>
    <t>114.02.28</t>
  </si>
  <si>
    <t>特殊教育學系</t>
  </si>
  <si>
    <t>陳明聰</t>
  </si>
  <si>
    <t>113B1-067</t>
  </si>
  <si>
    <t>大專生計畫：以眼動資料探討國小智能障礙學生視覺注意力之研究－指導學生：蔡家芃</t>
  </si>
  <si>
    <t>吳雅萍</t>
  </si>
  <si>
    <t>113B1-066</t>
  </si>
  <si>
    <t>大專生計畫：運用改良式德懷術建立國小高年級自然科學輔助溝通符號之研究－指導學生：潘宜汝</t>
  </si>
  <si>
    <t>黃楷茹</t>
  </si>
  <si>
    <t>113B1-069</t>
  </si>
  <si>
    <t>大專生計畫：以優勢為橋-肢體動覺智能架橋國中體育班學生英語學習成效之行動研究－指導學生：謝光劼</t>
  </si>
  <si>
    <t>江俊漢</t>
  </si>
  <si>
    <t>113B1-068</t>
  </si>
  <si>
    <t>大專生計畫：國小學習障礙學生於中文雙音節假詞彙情境下之學習成效研究－指導學生：翁睿杰</t>
  </si>
  <si>
    <t>幼兒教育學系</t>
  </si>
  <si>
    <t>賴孟龍</t>
  </si>
  <si>
    <t>113B1-013</t>
  </si>
  <si>
    <t>大專生計畫：都市與鄉村幼兒在執行功能表現的發展－指導學生：蕭晴</t>
  </si>
  <si>
    <t>輔導與諮商學系</t>
  </si>
  <si>
    <t>吳瓊洳</t>
  </si>
  <si>
    <t>113B1-058</t>
  </si>
  <si>
    <t>大專生計畫：成功老化高齡者家庭角色調適之研究－指導學生：陳佩妤</t>
  </si>
  <si>
    <t>楊育儀</t>
  </si>
  <si>
    <t>113B1-070</t>
  </si>
  <si>
    <t>大專生計畫：大自若瑜—從自我決定理論看瑜伽對大學生生涯未定向的影響－指導學生：張綺讌</t>
  </si>
  <si>
    <t>楊昕瑜</t>
  </si>
  <si>
    <t>113B1-036</t>
  </si>
  <si>
    <t>大專生計畫：與「心」「靈」共舞—亞健康高齡者的靈性復原力與個人心理健康促進計畫－指導學生：吳宇翔</t>
  </si>
  <si>
    <t>體育與健康休閒學系</t>
  </si>
  <si>
    <t>陳昭宇</t>
  </si>
  <si>
    <t>113B1-059</t>
  </si>
  <si>
    <t>大專生計畫：體育班學生運動員多元學習之個案研究－指導學生：徐茂焜</t>
  </si>
  <si>
    <t>件數小計</t>
    <phoneticPr fontId="1" type="noConversion"/>
  </si>
  <si>
    <t>金額小計</t>
    <phoneticPr fontId="1" type="noConversion"/>
  </si>
  <si>
    <t>人文藝術學院</t>
  </si>
  <si>
    <t>外國語言學系</t>
  </si>
  <si>
    <t>劉沛琳</t>
  </si>
  <si>
    <t>113B1-071</t>
  </si>
  <si>
    <t>大專生計畫：全肢體反應教學法結合Active Arcade App在英語為第二外語學生律動語句學習之成效－指導學生：胡翠珊</t>
  </si>
  <si>
    <t>倪碧華</t>
  </si>
  <si>
    <t>113B1-029</t>
  </si>
  <si>
    <t>大專生計畫：Feminist Existentialism in Margaret Atwood′ s The Handmaid′ s Tale－指導學生：庫瑪耳艾莉</t>
  </si>
  <si>
    <t>113B1-030</t>
  </si>
  <si>
    <t>大專生計畫：Women′ s Metamorphoses in Trifles and A Doll′ s House:A Comparative Study－指導學生：翁子涵</t>
  </si>
  <si>
    <t>蔡雅琴</t>
  </si>
  <si>
    <t>113B1-072</t>
  </si>
  <si>
    <t>大專生計畫：數位學伴之偏鄉英語課輔：大學伴之教學歷程研究－指導學生：李心</t>
  </si>
  <si>
    <t>龔書萍</t>
  </si>
  <si>
    <t>113B1-035</t>
  </si>
  <si>
    <t>大專生計畫：利用自然語言處理方法探究華語隱喻辨識:以財金文本為例－指導學生：沈澤薰</t>
  </si>
  <si>
    <t>件數小計</t>
    <phoneticPr fontId="1" type="noConversion"/>
  </si>
  <si>
    <t>管理學院</t>
  </si>
  <si>
    <t>科技管理學系</t>
  </si>
  <si>
    <t>李振宇</t>
  </si>
  <si>
    <t>113B1-060</t>
  </si>
  <si>
    <t>大專生計畫：數位轉型需要一個契機？論績效期望與董事會之影響－指導學生：徐翌紘</t>
  </si>
  <si>
    <t>資訊管理學系</t>
  </si>
  <si>
    <t>董和昇</t>
  </si>
  <si>
    <t>113B1-017</t>
  </si>
  <si>
    <t>大專生計畫：使用超音波以非侵入式方法辨識骨盆底肌肉運動之輔助系統－指導學生：吳振興</t>
  </si>
  <si>
    <t>施雅月</t>
  </si>
  <si>
    <t>113B1-016</t>
  </si>
  <si>
    <t>大專生計畫：結合AI影像辨識偵測關節活動度及聊天機器人預防關節相關疾病之研究－指導學生：張棕焜</t>
  </si>
  <si>
    <t>113B1-018</t>
  </si>
  <si>
    <t>大專生計畫：大語言模型應用於推薦系統之研究－指導學生：李文豪</t>
  </si>
  <si>
    <t>張宏義</t>
  </si>
  <si>
    <t>113B1-015</t>
  </si>
  <si>
    <t>大專生計畫：基於人工智慧的雅思口說虛擬場景模擬系統－指導學生：黃于庭</t>
  </si>
  <si>
    <t>財務金融學系</t>
  </si>
  <si>
    <t>蔡柳卿</t>
  </si>
  <si>
    <t>113B1-014</t>
  </si>
  <si>
    <t>大專生計畫：員工薪資調整之自願性揭露與信用評等關聯性－指導學生：張鳳旻</t>
  </si>
  <si>
    <t>農學院</t>
  </si>
  <si>
    <t>園藝學系</t>
  </si>
  <si>
    <t>李保宏</t>
  </si>
  <si>
    <t>113B1-022</t>
  </si>
  <si>
    <t>大專生計畫：將食品加工產業廢棄物作為原料進行發酵製造微生物替代蛋白質－指導學生：吳念貞</t>
  </si>
  <si>
    <t>森林暨自然資源學系</t>
  </si>
  <si>
    <t>黃名媛</t>
  </si>
  <si>
    <t>113B1-047</t>
  </si>
  <si>
    <t>大專生計畫：友善石虎農地生態服務給付之成效評估-以南投中寮、集集地區為例－指導學生：謝鈺樺</t>
  </si>
  <si>
    <t>木質材料與設計學系</t>
  </si>
  <si>
    <t>何尚哲</t>
  </si>
  <si>
    <t>113B1-034</t>
  </si>
  <si>
    <t>大專生計畫：細菌及其代謝物抑制木材腐朽菌活性之初探－指導學生：董婕琳</t>
  </si>
  <si>
    <t>動物科學系</t>
  </si>
  <si>
    <t>陳祥良</t>
  </si>
  <si>
    <t>113B1-044</t>
  </si>
  <si>
    <t>大專生計畫：探討海藻和鷹嘴豆對開發寵物機能性食品的營養效益和適口性之影響－指導學生：張愷容</t>
  </si>
  <si>
    <t>農業生物科技學系</t>
  </si>
  <si>
    <t>莊慧文</t>
  </si>
  <si>
    <t>113B1-038</t>
  </si>
  <si>
    <t>大專生計畫：功能分析根砧植物野薔薇(Rosamultiflora)根圈促生菌對促進植物生長及提高植物重金屬逆境耐受性的效果－指導學生：嚴云謄</t>
  </si>
  <si>
    <t>何一正</t>
  </si>
  <si>
    <t>113B1-039</t>
  </si>
  <si>
    <t>大專生計畫：幾丁聚糖-核黃素奈米微粒光動力效應在食品與農業中的抗菌應用研究－指導學生：周妤潔</t>
  </si>
  <si>
    <t>曾冬筍</t>
  </si>
  <si>
    <t>113B1-037</t>
  </si>
  <si>
    <t>大專生計畫：RhizobiumviscosumC1對栽培大豆抗鹽分逆境之功效－指導學生：吳秉豪</t>
  </si>
  <si>
    <t>景觀學系</t>
  </si>
  <si>
    <t>江彥政</t>
  </si>
  <si>
    <t>113B1-063</t>
  </si>
  <si>
    <t>大專生計畫：綠色基盤與公共健康醫療支出：以系統性文獻回顧與統合分析－指導學生：徐佳珮</t>
  </si>
  <si>
    <t>113B1-062</t>
  </si>
  <si>
    <t>大專生計畫：霧霾下之城市：都市街道與植生配置對空氣品質影響與擴散評估－指導學生：陳珮綸</t>
  </si>
  <si>
    <t>張高雯</t>
  </si>
  <si>
    <t>113B1-064</t>
  </si>
  <si>
    <t>大專生計畫：以量化碳匯方式探討都市藍帶水岸空間之更新與再造—以嘉義市北排水維新支線為例－指導學生：周郁紋</t>
  </si>
  <si>
    <t>植物醫學系</t>
  </si>
  <si>
    <t>林彥伯</t>
  </si>
  <si>
    <t>113B1-040</t>
  </si>
  <si>
    <t>大專生計畫：臺灣龍眼(DimocarpuslonganLour.)專業栽培園區內危害果實之細蛾屬(ConopomorphaMeyrick)(Gracillariidae)昆蟲物種鑑定－指導學生：陳家安</t>
  </si>
  <si>
    <t>理工學院</t>
  </si>
  <si>
    <t>應用化學系</t>
  </si>
  <si>
    <t>李瑜章</t>
  </si>
  <si>
    <t>113B1-076</t>
  </si>
  <si>
    <t>大專生計畫：利用有機染劑對胺醇化合物進行照光氧化環化研究並進行195C、197B天然物之全合成－指導學生：張博凱</t>
  </si>
  <si>
    <t>邱秀貞</t>
  </si>
  <si>
    <t>113B1-074</t>
  </si>
  <si>
    <t>大專生計畫：藉由合成具螢光性質的二亞硝基鐵錯合物製備高純度奈米零價鐵:合成、光催化及水裂解產氫－指導學生：劉育錡</t>
  </si>
  <si>
    <t>蔡尚庭</t>
  </si>
  <si>
    <t>113B1-077</t>
  </si>
  <si>
    <t>大專生計畫：以氫-氘置換串聯質譜法來鑑定聚醣分子結構的方法開發－指導學生：何宜臻</t>
  </si>
  <si>
    <t>莊翔宇</t>
  </si>
  <si>
    <t>113B1-075</t>
  </si>
  <si>
    <t>大專生計畫：Concise Synthesis of Spiro-Indoles via Silver-Catalyzed Selenium Radical Cyclization－指導學生：王昭婷</t>
  </si>
  <si>
    <t>黃姝綺</t>
  </si>
  <si>
    <t>113B1-012</t>
  </si>
  <si>
    <t>大專生計畫：建構3D泡沫-AlN/BN環氧樹脂高導熱複合材料－指導學生：陳彥勳</t>
  </si>
  <si>
    <t>生物機電工程學系</t>
  </si>
  <si>
    <t>楊朝旺</t>
  </si>
  <si>
    <t>113B1-032</t>
  </si>
  <si>
    <t>大專生計畫：應用樹莓派與無人機在蘭花溫室二氧化碳自動監測之研究－指導學生：何政庭</t>
  </si>
  <si>
    <t>洪敏勝</t>
  </si>
  <si>
    <t>113B1-033</t>
  </si>
  <si>
    <t>大專生計畫：介電濕潤晶片在嘉磷塞檢驗之應用－指導學生：吳菀芳</t>
  </si>
  <si>
    <t>資訊工程學系</t>
  </si>
  <si>
    <t>盧天麒</t>
  </si>
  <si>
    <t>113B1-021</t>
  </si>
  <si>
    <t>大專生計畫：混合實境應用於輔助室內設計－指導學生：鄭宇超</t>
  </si>
  <si>
    <t>王智弘</t>
  </si>
  <si>
    <t>113B1-055</t>
  </si>
  <si>
    <t>大專生計畫：整合虛擬平台與物聯網裝置模擬之蜜罐系統用於網路惡意攻擊行為之搜集與分類－指導學生：龔弋筠</t>
  </si>
  <si>
    <t>王皓立</t>
  </si>
  <si>
    <t>113B1-054</t>
  </si>
  <si>
    <t>大專生計畫：基於SDN使用SYN proxy防禦TCP SYNFLOOD攻擊－指導學生：王成右</t>
  </si>
  <si>
    <t>陳宗和</t>
  </si>
  <si>
    <t>113B1-020</t>
  </si>
  <si>
    <t>大專生計畫：留暗化明–利用機器學習重構HDR影像－指導學生：何霆威</t>
  </si>
  <si>
    <t>許政穆</t>
  </si>
  <si>
    <t>113B1-057</t>
  </si>
  <si>
    <t>大專生計畫：基於CNN方法的行動裝置防偽辨識簽到系統－指導學生：陳家銓</t>
  </si>
  <si>
    <t>林楚迪</t>
  </si>
  <si>
    <t>113B1-056</t>
  </si>
  <si>
    <t>大專生計畫：兼具低碳排與無障礙考量的全方位旅遊規畫服務－指導學生：龐宸業</t>
  </si>
  <si>
    <t>翁麒耀</t>
  </si>
  <si>
    <t>113B1-019</t>
  </si>
  <si>
    <t>大專生計畫：運用機器學習理論於運動員動作追蹤與分析-以棒球員為例－指導學生：林承翰</t>
  </si>
  <si>
    <t>電機工程學系</t>
  </si>
  <si>
    <t>陳思翰</t>
  </si>
  <si>
    <t>113B1-073</t>
  </si>
  <si>
    <t>大專生計畫：以二硫化鉬奈米片作為電洞傳輸層之高分子發光二極體的發光效能研究－指導學生：黃鈺岑</t>
  </si>
  <si>
    <t>陳俊吉</t>
  </si>
  <si>
    <t>113B1-024</t>
  </si>
  <si>
    <t>大專生計畫：Non-contact Heart Rate Measurement Based on Facial Vibration Imaging 基於臉部震動影像之非接觸式心律量測－指導學生：施凱翔</t>
  </si>
  <si>
    <t>機械與能源工程學系</t>
  </si>
  <si>
    <t>林肇民</t>
  </si>
  <si>
    <t>113B1-061</t>
  </si>
  <si>
    <t>大專生計畫：應用於HMD-Freeformlens之光學設計與射出成型製程最佳化分析－指導學生：吳宣葦</t>
  </si>
  <si>
    <t>張烔堡</t>
  </si>
  <si>
    <t>113B1-025</t>
  </si>
  <si>
    <t>大專生計畫：塔式散熱器鰭片尺寸設計對熱傳性能與風扇耗能之影響研究－指導學生：陳澔</t>
  </si>
  <si>
    <t>胡承方</t>
  </si>
  <si>
    <t>113B1-023</t>
  </si>
  <si>
    <t>大專生計畫：透過生態足跡指數評估歐盟國家動態環境績效之研究－指導學生：李耘葆</t>
  </si>
  <si>
    <t>張中平</t>
  </si>
  <si>
    <t>113B1-026</t>
  </si>
  <si>
    <t>大專生計畫：內腔式He-Ne雷射穩頻系統之探討與優化－指導學生：何喬農</t>
  </si>
  <si>
    <t>生命科學院</t>
  </si>
  <si>
    <t>食品科學系</t>
  </si>
  <si>
    <t>羅至佑</t>
  </si>
  <si>
    <t>113B1-051</t>
  </si>
  <si>
    <t>大專生計畫：探索台灣土肉桂(Cinnamomumosmophloeum)葉粉及樹皮粉在麵包烘焙中對香氣特性、抗氧化能力和抗微生物活性的影響－指導學生：何易鴻</t>
  </si>
  <si>
    <t>呂英震</t>
  </si>
  <si>
    <t>113B1-049</t>
  </si>
  <si>
    <t>大專生計畫：探討不同比例的松子泥添加於冰淇淋中對益生菌在加工及消化過程中的保護作用分析－指導學生：陳諺浩</t>
  </si>
  <si>
    <t>生物資源學系</t>
  </si>
  <si>
    <t>陳宣汶</t>
  </si>
  <si>
    <t>113B1-046</t>
  </si>
  <si>
    <t>大專生計畫：以寄生蟲物種組成和遺傳多樣性來探討外來埃及聖體內寄生蟲的溢出或溢回－指導學生：李芯如</t>
  </si>
  <si>
    <t>呂長澤</t>
  </si>
  <si>
    <t>113B1-045</t>
  </si>
  <si>
    <t>大專生計畫：颱風干擾對墾丁青蛙石海岸植群之影響－指導學生：陳裕昌</t>
  </si>
  <si>
    <t>113B1-031</t>
  </si>
  <si>
    <t>大專生計畫：薄葉細辛的雄蕊運動對其適存度之影響－指導學生：許子鳳</t>
  </si>
  <si>
    <t>水生生物科學系</t>
  </si>
  <si>
    <t>吳淑美</t>
  </si>
  <si>
    <t>113B1-043</t>
  </si>
  <si>
    <t>大專生計畫：環境中的鈣含量與吳郭魚仔稚魚耳石成長的關係－指導學生：陳以晨</t>
  </si>
  <si>
    <t>生化科技學系</t>
  </si>
  <si>
    <t>陳義元</t>
  </si>
  <si>
    <t>113B1-027</t>
  </si>
  <si>
    <t>大專生計畫：脂質對膿瘍分枝桿菌抗藥性及菌株於巨噬細胞內存活率之影響探討－指導學生：鄭光妤</t>
  </si>
  <si>
    <t>簡涵如</t>
  </si>
  <si>
    <t>113B1-041</t>
  </si>
  <si>
    <t>大專生計畫：分離臺灣在地海域具有長鏈烷烴分解活性之細菌及其應用－指導學生：蔡宜綺</t>
  </si>
  <si>
    <t>113B1-048</t>
  </si>
  <si>
    <t>大專生計畫：鑑別台灣與巴西烘焙咖啡豆之代謝體研究A metabolomics tudy of distinguishing roasted coffee beans from Taiwan and Brazil －指導學生：簡均慈</t>
  </si>
  <si>
    <t>微生物免疫與生物藥學系</t>
  </si>
  <si>
    <t>翁炳孫</t>
  </si>
  <si>
    <t>113B1-042</t>
  </si>
  <si>
    <t>大專生計畫：紅光誘導視網膜色素上皮細胞粒線體生合成與品質管控減緩飢餓造成的衰老－指導學生：黃宣軒</t>
  </si>
  <si>
    <t>陳立耿</t>
  </si>
  <si>
    <t>113B1-052</t>
  </si>
  <si>
    <t>大專生計畫：臺灣蛇床子的成分分析及抗發炎活性研究－指導學生：許妤瑄</t>
  </si>
  <si>
    <t>113B1-053</t>
  </si>
  <si>
    <t>大專生計畫：澤芹成分分析及抗發炎活性研究－指導學生：黃思涵</t>
  </si>
  <si>
    <t>王紹鴻</t>
  </si>
  <si>
    <t>113B1-028</t>
  </si>
  <si>
    <t>大專生計畫：以大蠟蛾幼蟲感染及巨噬細胞株THP-1毒殺作用分析不同麩醯胺酸重複數RLM1對白色念珠菌抗免疫毒殺活性之影響－指導學生：宋柏毅</t>
  </si>
  <si>
    <t>生命科學全英文碩士學位學程</t>
  </si>
  <si>
    <t>楊懷文</t>
  </si>
  <si>
    <t>113B1-050</t>
  </si>
  <si>
    <t>大專生計畫：以水克菲爾菌發酵咖啡果實對咖啡之影響－指導學生：陳宜徹</t>
  </si>
  <si>
    <t>件數總計</t>
    <phoneticPr fontId="1" type="noConversion"/>
  </si>
  <si>
    <t>金額總計</t>
    <phoneticPr fontId="1" type="noConversion"/>
  </si>
  <si>
    <t>資料匯出：113年6月27日；製表日期：113年6月27日</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</si>
</sst>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新細明體"/>
      <family val="2"/>
      <charset val="136"/>
      <scheme val="minor"/>
    </font>
    <font>
      <sz val="9"/>
      <name val="新細明體"/>
      <family val="2"/>
      <charset val="136"/>
      <scheme val="minor"/>
    </font>
    <font>
      <sz val="12"/>
      <color rgb="FFFF0000"/>
      <name val="標楷體"/>
      <family val="4"/>
      <charset val="136"/>
    </font>
    <font>
      <b/>
      <sz val="12"/>
      <color theme="1"/>
      <name val="標楷體"/>
      <family val="4"/>
      <charset val="136"/>
    </font>
    <font>
      <sz val="12"/>
      <color theme="1"/>
      <name val="標楷體"/>
      <family val="4"/>
      <charset val="136"/>
    </font>
    <font>
      <b/>
      <sz val="12"/>
      <color rgb="FFFF0000"/>
      <name val="標楷體"/>
      <family val="4"/>
      <charset val="136"/>
    </font>
  </fonts>
  <fills count="10">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9" tint="0.79998168889431442"/>
        <bgColor indexed="64"/>
      </patternFill>
    </fill>
    <fill>
      <patternFill patternType="solid">
        <fgColor theme="4" tint="0.59999389629810485"/>
        <bgColor indexed="64"/>
      </patternFill>
    </fill>
  </fills>
  <borders count="1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center"/>
    </xf>
  </cellStyleXfs>
  <cellXfs count="43">
    <xf numFmtId="0" fontId="0" fillId="0" borderId="0" xfId="0">
      <alignment vertical="center"/>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5" fillId="2" borderId="6" xfId="0" applyFont="1" applyFill="1" applyBorder="1" applyAlignment="1">
      <alignment horizontal="left" vertical="center" wrapText="1"/>
    </xf>
    <xf numFmtId="0" fontId="3" fillId="0" borderId="9" xfId="0" applyFont="1" applyBorder="1" applyAlignment="1">
      <alignment horizontal="center" vertical="center" wrapText="1"/>
    </xf>
    <xf numFmtId="0" fontId="4" fillId="3" borderId="9" xfId="0" applyFont="1" applyFill="1" applyBorder="1" applyAlignment="1">
      <alignment vertical="center" wrapText="1"/>
    </xf>
    <xf numFmtId="0" fontId="4" fillId="0" borderId="10" xfId="0" applyFont="1" applyBorder="1" applyAlignment="1">
      <alignment vertical="center" wrapText="1"/>
    </xf>
    <xf numFmtId="3" fontId="4" fillId="0" borderId="10" xfId="0" applyNumberFormat="1" applyFont="1" applyBorder="1" applyAlignment="1">
      <alignment vertical="center" wrapText="1"/>
    </xf>
    <xf numFmtId="0" fontId="4" fillId="4" borderId="9" xfId="0" applyFont="1" applyFill="1" applyBorder="1" applyAlignment="1">
      <alignment vertical="center" wrapText="1"/>
    </xf>
    <xf numFmtId="0" fontId="4" fillId="6" borderId="9" xfId="0" applyFont="1" applyFill="1" applyBorder="1" applyAlignment="1">
      <alignment vertical="center" wrapText="1"/>
    </xf>
    <xf numFmtId="0" fontId="4" fillId="8" borderId="9" xfId="0" applyFont="1" applyFill="1" applyBorder="1" applyAlignment="1">
      <alignment vertical="center" wrapText="1"/>
    </xf>
    <xf numFmtId="0" fontId="4" fillId="5" borderId="9" xfId="0" applyFont="1" applyFill="1" applyBorder="1" applyAlignment="1">
      <alignment vertical="center" wrapText="1"/>
    </xf>
    <xf numFmtId="0" fontId="4" fillId="0" borderId="10" xfId="0" applyFont="1" applyBorder="1" applyAlignment="1">
      <alignment horizontal="center" vertical="center" wrapText="1"/>
    </xf>
    <xf numFmtId="0" fontId="3" fillId="7" borderId="9" xfId="0" applyFont="1" applyFill="1" applyBorder="1" applyAlignment="1">
      <alignment horizontal="right" vertical="center" wrapText="1"/>
    </xf>
    <xf numFmtId="0" fontId="3" fillId="7" borderId="9" xfId="0" applyFont="1" applyFill="1" applyBorder="1" applyAlignment="1">
      <alignment horizontal="center" vertical="center" wrapText="1"/>
    </xf>
    <xf numFmtId="0" fontId="3" fillId="7" borderId="9" xfId="0" applyFont="1" applyFill="1" applyBorder="1" applyAlignment="1">
      <alignment vertical="center" wrapText="1"/>
    </xf>
    <xf numFmtId="3" fontId="3" fillId="7" borderId="9" xfId="0" applyNumberFormat="1" applyFont="1" applyFill="1" applyBorder="1" applyAlignment="1">
      <alignment vertical="center" wrapText="1"/>
    </xf>
    <xf numFmtId="0" fontId="3" fillId="4" borderId="9" xfId="0" applyFont="1" applyFill="1" applyBorder="1" applyAlignment="1">
      <alignment horizontal="right" vertical="center" wrapText="1"/>
    </xf>
    <xf numFmtId="0" fontId="3" fillId="4" borderId="9" xfId="0" applyFont="1" applyFill="1" applyBorder="1" applyAlignment="1">
      <alignment horizontal="center" vertical="center" wrapText="1"/>
    </xf>
    <xf numFmtId="0" fontId="3" fillId="4" borderId="9" xfId="0" applyFont="1" applyFill="1" applyBorder="1" applyAlignment="1">
      <alignment vertical="center" wrapText="1"/>
    </xf>
    <xf numFmtId="3" fontId="3" fillId="4" borderId="9" xfId="0" applyNumberFormat="1" applyFont="1" applyFill="1" applyBorder="1" applyAlignment="1">
      <alignment vertical="center" wrapText="1"/>
    </xf>
    <xf numFmtId="0" fontId="3" fillId="6" borderId="9" xfId="0" applyFont="1" applyFill="1" applyBorder="1" applyAlignment="1">
      <alignment horizontal="right" vertical="center" wrapText="1"/>
    </xf>
    <xf numFmtId="0" fontId="3" fillId="6" borderId="9" xfId="0" applyFont="1" applyFill="1" applyBorder="1" applyAlignment="1">
      <alignment horizontal="center" vertical="center" wrapText="1"/>
    </xf>
    <xf numFmtId="0" fontId="3" fillId="6" borderId="9" xfId="0" applyFont="1" applyFill="1" applyBorder="1" applyAlignment="1">
      <alignment vertical="center" wrapText="1"/>
    </xf>
    <xf numFmtId="3" fontId="3" fillId="6" borderId="9" xfId="0" applyNumberFormat="1" applyFont="1" applyFill="1" applyBorder="1" applyAlignment="1">
      <alignment vertical="center" wrapText="1"/>
    </xf>
    <xf numFmtId="0" fontId="3" fillId="8" borderId="9" xfId="0" applyFont="1" applyFill="1" applyBorder="1" applyAlignment="1">
      <alignment horizontal="right" vertical="center" wrapText="1"/>
    </xf>
    <xf numFmtId="0" fontId="3" fillId="8" borderId="9" xfId="0" applyFont="1" applyFill="1" applyBorder="1" applyAlignment="1">
      <alignment horizontal="center" vertical="center" wrapText="1"/>
    </xf>
    <xf numFmtId="0" fontId="3" fillId="8" borderId="9" xfId="0" applyFont="1" applyFill="1" applyBorder="1" applyAlignment="1">
      <alignment vertical="center" wrapText="1"/>
    </xf>
    <xf numFmtId="3" fontId="3" fillId="8" borderId="9" xfId="0" applyNumberFormat="1" applyFont="1" applyFill="1" applyBorder="1" applyAlignment="1">
      <alignment vertical="center" wrapText="1"/>
    </xf>
    <xf numFmtId="0" fontId="3" fillId="5" borderId="9" xfId="0" applyFont="1" applyFill="1" applyBorder="1" applyAlignment="1">
      <alignment horizontal="right" vertical="center" wrapText="1"/>
    </xf>
    <xf numFmtId="0" fontId="3" fillId="5" borderId="9" xfId="0" applyFont="1" applyFill="1" applyBorder="1" applyAlignment="1">
      <alignment horizontal="center" vertical="center" wrapText="1"/>
    </xf>
    <xf numFmtId="0" fontId="3" fillId="5" borderId="9" xfId="0" applyFont="1" applyFill="1" applyBorder="1" applyAlignment="1">
      <alignment vertical="center" wrapText="1"/>
    </xf>
    <xf numFmtId="3" fontId="3" fillId="5" borderId="9" xfId="0" applyNumberFormat="1" applyFont="1" applyFill="1" applyBorder="1" applyAlignment="1">
      <alignment vertical="center" wrapText="1"/>
    </xf>
    <xf numFmtId="0" fontId="3" fillId="9" borderId="9" xfId="0" applyFont="1" applyFill="1" applyBorder="1" applyAlignment="1">
      <alignment horizontal="right" vertical="center" wrapText="1"/>
    </xf>
    <xf numFmtId="0" fontId="3" fillId="9" borderId="9" xfId="0" applyFont="1" applyFill="1" applyBorder="1" applyAlignment="1">
      <alignment horizontal="center" vertical="center" wrapText="1"/>
    </xf>
    <xf numFmtId="0" fontId="3" fillId="9" borderId="9" xfId="0" applyFont="1" applyFill="1" applyBorder="1" applyAlignment="1">
      <alignment horizontal="left" vertical="center" wrapText="1"/>
    </xf>
    <xf numFmtId="3" fontId="3" fillId="9" borderId="9" xfId="0" applyNumberFormat="1" applyFont="1" applyFill="1" applyBorder="1" applyAlignment="1">
      <alignment horizontal="righ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workbookViewId="0">
      <selection sqref="A1:I1"/>
    </sheetView>
  </sheetViews>
  <sheetFormatPr defaultRowHeight="16.5" x14ac:dyDescent="0.25"/>
  <cols>
    <col min="1" max="1" width="13.875" bestFit="1" customWidth="1"/>
    <col min="2" max="2" width="17.875" customWidth="1"/>
    <col min="4" max="4" width="10.5" bestFit="1" customWidth="1"/>
    <col min="5" max="5" width="18.625" customWidth="1"/>
    <col min="6" max="6" width="57.625" customWidth="1"/>
    <col min="7" max="8" width="10.5" bestFit="1" customWidth="1"/>
    <col min="9" max="9" width="12" bestFit="1" customWidth="1"/>
  </cols>
  <sheetData>
    <row r="1" spans="1:9" x14ac:dyDescent="0.25">
      <c r="A1" s="3" t="s">
        <v>0</v>
      </c>
      <c r="B1" s="4"/>
      <c r="C1" s="4"/>
      <c r="D1" s="4"/>
      <c r="E1" s="4"/>
      <c r="F1" s="4"/>
      <c r="G1" s="4"/>
      <c r="H1" s="4"/>
      <c r="I1" s="5"/>
    </row>
    <row r="2" spans="1:9" x14ac:dyDescent="0.25">
      <c r="A2" s="6" t="s">
        <v>244</v>
      </c>
      <c r="B2" s="7"/>
      <c r="C2" s="7"/>
      <c r="D2" s="7"/>
      <c r="E2" s="7"/>
      <c r="F2" s="7"/>
      <c r="G2" s="7"/>
      <c r="H2" s="7"/>
      <c r="I2" s="8"/>
    </row>
    <row r="3" spans="1:9" x14ac:dyDescent="0.25">
      <c r="A3" s="9" t="s">
        <v>1</v>
      </c>
      <c r="B3" s="1"/>
      <c r="C3" s="1"/>
      <c r="D3" s="1"/>
      <c r="E3" s="1"/>
      <c r="F3" s="1"/>
      <c r="G3" s="1"/>
      <c r="H3" s="1"/>
      <c r="I3" s="2"/>
    </row>
    <row r="4" spans="1:9" ht="33" x14ac:dyDescent="0.25">
      <c r="A4" s="10" t="s">
        <v>2</v>
      </c>
      <c r="B4" s="10" t="s">
        <v>3</v>
      </c>
      <c r="C4" s="10" t="s">
        <v>4</v>
      </c>
      <c r="D4" s="10" t="s">
        <v>5</v>
      </c>
      <c r="E4" s="10" t="s">
        <v>6</v>
      </c>
      <c r="F4" s="10" t="s">
        <v>7</v>
      </c>
      <c r="G4" s="10" t="s">
        <v>8</v>
      </c>
      <c r="H4" s="10" t="s">
        <v>9</v>
      </c>
      <c r="I4" s="10" t="s">
        <v>10</v>
      </c>
    </row>
    <row r="5" spans="1:9" ht="30" customHeight="1" x14ac:dyDescent="0.25">
      <c r="A5" s="11" t="s">
        <v>11</v>
      </c>
      <c r="B5" s="12" t="s">
        <v>12</v>
      </c>
      <c r="C5" s="12" t="s">
        <v>13</v>
      </c>
      <c r="D5" s="12" t="s">
        <v>14</v>
      </c>
      <c r="E5" s="12" t="s">
        <v>15</v>
      </c>
      <c r="F5" s="12" t="s">
        <v>16</v>
      </c>
      <c r="G5" s="12" t="s">
        <v>17</v>
      </c>
      <c r="H5" s="12" t="s">
        <v>18</v>
      </c>
      <c r="I5" s="13">
        <v>51000</v>
      </c>
    </row>
    <row r="6" spans="1:9" ht="30" customHeight="1" x14ac:dyDescent="0.25">
      <c r="A6" s="11" t="s">
        <v>11</v>
      </c>
      <c r="B6" s="12" t="s">
        <v>19</v>
      </c>
      <c r="C6" s="12" t="s">
        <v>20</v>
      </c>
      <c r="D6" s="12" t="s">
        <v>21</v>
      </c>
      <c r="E6" s="12" t="s">
        <v>15</v>
      </c>
      <c r="F6" s="12" t="s">
        <v>22</v>
      </c>
      <c r="G6" s="12" t="s">
        <v>17</v>
      </c>
      <c r="H6" s="12" t="s">
        <v>18</v>
      </c>
      <c r="I6" s="13">
        <v>51000</v>
      </c>
    </row>
    <row r="7" spans="1:9" ht="30" customHeight="1" x14ac:dyDescent="0.25">
      <c r="A7" s="11" t="s">
        <v>11</v>
      </c>
      <c r="B7" s="12" t="s">
        <v>19</v>
      </c>
      <c r="C7" s="12" t="s">
        <v>23</v>
      </c>
      <c r="D7" s="12" t="s">
        <v>24</v>
      </c>
      <c r="E7" s="12" t="s">
        <v>15</v>
      </c>
      <c r="F7" s="12" t="s">
        <v>25</v>
      </c>
      <c r="G7" s="12" t="s">
        <v>17</v>
      </c>
      <c r="H7" s="12" t="s">
        <v>18</v>
      </c>
      <c r="I7" s="13">
        <v>53000</v>
      </c>
    </row>
    <row r="8" spans="1:9" ht="30" customHeight="1" x14ac:dyDescent="0.25">
      <c r="A8" s="11" t="s">
        <v>11</v>
      </c>
      <c r="B8" s="12" t="s">
        <v>19</v>
      </c>
      <c r="C8" s="12" t="s">
        <v>26</v>
      </c>
      <c r="D8" s="12" t="s">
        <v>27</v>
      </c>
      <c r="E8" s="12" t="s">
        <v>15</v>
      </c>
      <c r="F8" s="12" t="s">
        <v>28</v>
      </c>
      <c r="G8" s="12" t="s">
        <v>17</v>
      </c>
      <c r="H8" s="12" t="s">
        <v>18</v>
      </c>
      <c r="I8" s="13">
        <v>67984</v>
      </c>
    </row>
    <row r="9" spans="1:9" ht="30" customHeight="1" x14ac:dyDescent="0.25">
      <c r="A9" s="11" t="s">
        <v>11</v>
      </c>
      <c r="B9" s="12" t="s">
        <v>19</v>
      </c>
      <c r="C9" s="12" t="s">
        <v>29</v>
      </c>
      <c r="D9" s="12" t="s">
        <v>30</v>
      </c>
      <c r="E9" s="12" t="s">
        <v>15</v>
      </c>
      <c r="F9" s="12" t="s">
        <v>31</v>
      </c>
      <c r="G9" s="12" t="s">
        <v>17</v>
      </c>
      <c r="H9" s="12" t="s">
        <v>18</v>
      </c>
      <c r="I9" s="13">
        <v>58000</v>
      </c>
    </row>
    <row r="10" spans="1:9" ht="30" customHeight="1" x14ac:dyDescent="0.25">
      <c r="A10" s="11" t="s">
        <v>11</v>
      </c>
      <c r="B10" s="12" t="s">
        <v>32</v>
      </c>
      <c r="C10" s="12" t="s">
        <v>33</v>
      </c>
      <c r="D10" s="12" t="s">
        <v>34</v>
      </c>
      <c r="E10" s="12" t="s">
        <v>15</v>
      </c>
      <c r="F10" s="12" t="s">
        <v>35</v>
      </c>
      <c r="G10" s="12" t="s">
        <v>17</v>
      </c>
      <c r="H10" s="12" t="s">
        <v>18</v>
      </c>
      <c r="I10" s="13">
        <v>68000</v>
      </c>
    </row>
    <row r="11" spans="1:9" ht="30" customHeight="1" x14ac:dyDescent="0.25">
      <c r="A11" s="11" t="s">
        <v>11</v>
      </c>
      <c r="B11" s="12" t="s">
        <v>36</v>
      </c>
      <c r="C11" s="12" t="s">
        <v>37</v>
      </c>
      <c r="D11" s="12" t="s">
        <v>38</v>
      </c>
      <c r="E11" s="12" t="s">
        <v>15</v>
      </c>
      <c r="F11" s="12" t="s">
        <v>39</v>
      </c>
      <c r="G11" s="12" t="s">
        <v>17</v>
      </c>
      <c r="H11" s="12" t="s">
        <v>18</v>
      </c>
      <c r="I11" s="13">
        <v>48000</v>
      </c>
    </row>
    <row r="12" spans="1:9" ht="30" customHeight="1" x14ac:dyDescent="0.25">
      <c r="A12" s="11" t="s">
        <v>11</v>
      </c>
      <c r="B12" s="12" t="s">
        <v>36</v>
      </c>
      <c r="C12" s="12" t="s">
        <v>40</v>
      </c>
      <c r="D12" s="12" t="s">
        <v>41</v>
      </c>
      <c r="E12" s="12" t="s">
        <v>15</v>
      </c>
      <c r="F12" s="12" t="s">
        <v>42</v>
      </c>
      <c r="G12" s="12" t="s">
        <v>17</v>
      </c>
      <c r="H12" s="12" t="s">
        <v>18</v>
      </c>
      <c r="I12" s="13">
        <v>51000</v>
      </c>
    </row>
    <row r="13" spans="1:9" ht="30" customHeight="1" x14ac:dyDescent="0.25">
      <c r="A13" s="11" t="s">
        <v>11</v>
      </c>
      <c r="B13" s="12" t="s">
        <v>36</v>
      </c>
      <c r="C13" s="12" t="s">
        <v>43</v>
      </c>
      <c r="D13" s="12" t="s">
        <v>44</v>
      </c>
      <c r="E13" s="12" t="s">
        <v>15</v>
      </c>
      <c r="F13" s="12" t="s">
        <v>45</v>
      </c>
      <c r="G13" s="12" t="s">
        <v>17</v>
      </c>
      <c r="H13" s="12" t="s">
        <v>18</v>
      </c>
      <c r="I13" s="13">
        <v>51000</v>
      </c>
    </row>
    <row r="14" spans="1:9" ht="30" customHeight="1" x14ac:dyDescent="0.25">
      <c r="A14" s="11" t="s">
        <v>11</v>
      </c>
      <c r="B14" s="12" t="s">
        <v>46</v>
      </c>
      <c r="C14" s="12" t="s">
        <v>47</v>
      </c>
      <c r="D14" s="12" t="s">
        <v>48</v>
      </c>
      <c r="E14" s="12" t="s">
        <v>15</v>
      </c>
      <c r="F14" s="12" t="s">
        <v>49</v>
      </c>
      <c r="G14" s="12" t="s">
        <v>17</v>
      </c>
      <c r="H14" s="12" t="s">
        <v>18</v>
      </c>
      <c r="I14" s="13">
        <v>51000</v>
      </c>
    </row>
    <row r="15" spans="1:9" ht="30" customHeight="1" x14ac:dyDescent="0.25">
      <c r="A15" s="19" t="s">
        <v>50</v>
      </c>
      <c r="B15" s="20">
        <v>10</v>
      </c>
      <c r="C15" s="21"/>
      <c r="D15" s="21"/>
      <c r="E15" s="21"/>
      <c r="F15" s="21"/>
      <c r="G15" s="21"/>
      <c r="H15" s="19" t="s">
        <v>51</v>
      </c>
      <c r="I15" s="22">
        <f>SUM(I5:I14)</f>
        <v>549984</v>
      </c>
    </row>
    <row r="16" spans="1:9" ht="30" customHeight="1" x14ac:dyDescent="0.25">
      <c r="A16" s="14" t="s">
        <v>52</v>
      </c>
      <c r="B16" s="12" t="s">
        <v>53</v>
      </c>
      <c r="C16" s="12" t="s">
        <v>54</v>
      </c>
      <c r="D16" s="12" t="s">
        <v>55</v>
      </c>
      <c r="E16" s="12" t="s">
        <v>15</v>
      </c>
      <c r="F16" s="12" t="s">
        <v>56</v>
      </c>
      <c r="G16" s="12" t="s">
        <v>17</v>
      </c>
      <c r="H16" s="12" t="s">
        <v>18</v>
      </c>
      <c r="I16" s="13">
        <v>51000</v>
      </c>
    </row>
    <row r="17" spans="1:9" ht="30" customHeight="1" x14ac:dyDescent="0.25">
      <c r="A17" s="14" t="s">
        <v>52</v>
      </c>
      <c r="B17" s="12" t="s">
        <v>53</v>
      </c>
      <c r="C17" s="12" t="s">
        <v>57</v>
      </c>
      <c r="D17" s="12" t="s">
        <v>58</v>
      </c>
      <c r="E17" s="12" t="s">
        <v>15</v>
      </c>
      <c r="F17" s="12" t="s">
        <v>59</v>
      </c>
      <c r="G17" s="12" t="s">
        <v>17</v>
      </c>
      <c r="H17" s="12" t="s">
        <v>18</v>
      </c>
      <c r="I17" s="13">
        <v>58000</v>
      </c>
    </row>
    <row r="18" spans="1:9" ht="30" customHeight="1" x14ac:dyDescent="0.25">
      <c r="A18" s="14" t="s">
        <v>52</v>
      </c>
      <c r="B18" s="12" t="s">
        <v>53</v>
      </c>
      <c r="C18" s="12" t="s">
        <v>57</v>
      </c>
      <c r="D18" s="12" t="s">
        <v>60</v>
      </c>
      <c r="E18" s="12" t="s">
        <v>15</v>
      </c>
      <c r="F18" s="12" t="s">
        <v>61</v>
      </c>
      <c r="G18" s="12" t="s">
        <v>17</v>
      </c>
      <c r="H18" s="12" t="s">
        <v>18</v>
      </c>
      <c r="I18" s="13">
        <v>58000</v>
      </c>
    </row>
    <row r="19" spans="1:9" ht="30" customHeight="1" x14ac:dyDescent="0.25">
      <c r="A19" s="14" t="s">
        <v>52</v>
      </c>
      <c r="B19" s="12" t="s">
        <v>53</v>
      </c>
      <c r="C19" s="12" t="s">
        <v>62</v>
      </c>
      <c r="D19" s="12" t="s">
        <v>63</v>
      </c>
      <c r="E19" s="12" t="s">
        <v>15</v>
      </c>
      <c r="F19" s="12" t="s">
        <v>64</v>
      </c>
      <c r="G19" s="12" t="s">
        <v>17</v>
      </c>
      <c r="H19" s="12" t="s">
        <v>18</v>
      </c>
      <c r="I19" s="13">
        <v>51000</v>
      </c>
    </row>
    <row r="20" spans="1:9" ht="30" customHeight="1" x14ac:dyDescent="0.25">
      <c r="A20" s="14" t="s">
        <v>52</v>
      </c>
      <c r="B20" s="18" t="s">
        <v>53</v>
      </c>
      <c r="C20" s="12" t="s">
        <v>65</v>
      </c>
      <c r="D20" s="12" t="s">
        <v>66</v>
      </c>
      <c r="E20" s="12" t="s">
        <v>15</v>
      </c>
      <c r="F20" s="12" t="s">
        <v>67</v>
      </c>
      <c r="G20" s="12" t="s">
        <v>17</v>
      </c>
      <c r="H20" s="12" t="s">
        <v>18</v>
      </c>
      <c r="I20" s="13">
        <v>59000</v>
      </c>
    </row>
    <row r="21" spans="1:9" ht="30" customHeight="1" x14ac:dyDescent="0.25">
      <c r="A21" s="23" t="s">
        <v>68</v>
      </c>
      <c r="B21" s="24">
        <v>5</v>
      </c>
      <c r="C21" s="25"/>
      <c r="D21" s="25"/>
      <c r="E21" s="25"/>
      <c r="F21" s="25"/>
      <c r="G21" s="25"/>
      <c r="H21" s="23" t="s">
        <v>51</v>
      </c>
      <c r="I21" s="26">
        <f>SUM(I16:I20)</f>
        <v>277000</v>
      </c>
    </row>
    <row r="22" spans="1:9" ht="30" customHeight="1" x14ac:dyDescent="0.25">
      <c r="A22" s="15" t="s">
        <v>69</v>
      </c>
      <c r="B22" s="12" t="s">
        <v>70</v>
      </c>
      <c r="C22" s="12" t="s">
        <v>71</v>
      </c>
      <c r="D22" s="12" t="s">
        <v>72</v>
      </c>
      <c r="E22" s="12" t="s">
        <v>15</v>
      </c>
      <c r="F22" s="12" t="s">
        <v>73</v>
      </c>
      <c r="G22" s="12" t="s">
        <v>17</v>
      </c>
      <c r="H22" s="12" t="s">
        <v>18</v>
      </c>
      <c r="I22" s="13">
        <v>57500</v>
      </c>
    </row>
    <row r="23" spans="1:9" ht="30" customHeight="1" x14ac:dyDescent="0.25">
      <c r="A23" s="15" t="s">
        <v>69</v>
      </c>
      <c r="B23" s="12" t="s">
        <v>74</v>
      </c>
      <c r="C23" s="12" t="s">
        <v>75</v>
      </c>
      <c r="D23" s="12" t="s">
        <v>76</v>
      </c>
      <c r="E23" s="12" t="s">
        <v>15</v>
      </c>
      <c r="F23" s="12" t="s">
        <v>77</v>
      </c>
      <c r="G23" s="12" t="s">
        <v>17</v>
      </c>
      <c r="H23" s="12" t="s">
        <v>18</v>
      </c>
      <c r="I23" s="13">
        <v>51000</v>
      </c>
    </row>
    <row r="24" spans="1:9" ht="30" customHeight="1" x14ac:dyDescent="0.25">
      <c r="A24" s="15" t="s">
        <v>69</v>
      </c>
      <c r="B24" s="12" t="s">
        <v>74</v>
      </c>
      <c r="C24" s="12" t="s">
        <v>78</v>
      </c>
      <c r="D24" s="12" t="s">
        <v>79</v>
      </c>
      <c r="E24" s="12" t="s">
        <v>15</v>
      </c>
      <c r="F24" s="12" t="s">
        <v>80</v>
      </c>
      <c r="G24" s="12" t="s">
        <v>17</v>
      </c>
      <c r="H24" s="12" t="s">
        <v>18</v>
      </c>
      <c r="I24" s="13">
        <v>51000</v>
      </c>
    </row>
    <row r="25" spans="1:9" ht="30" customHeight="1" x14ac:dyDescent="0.25">
      <c r="A25" s="15" t="s">
        <v>69</v>
      </c>
      <c r="B25" s="12" t="s">
        <v>74</v>
      </c>
      <c r="C25" s="12" t="s">
        <v>78</v>
      </c>
      <c r="D25" s="12" t="s">
        <v>81</v>
      </c>
      <c r="E25" s="12" t="s">
        <v>15</v>
      </c>
      <c r="F25" s="12" t="s">
        <v>82</v>
      </c>
      <c r="G25" s="12" t="s">
        <v>17</v>
      </c>
      <c r="H25" s="12" t="s">
        <v>18</v>
      </c>
      <c r="I25" s="13">
        <v>58000</v>
      </c>
    </row>
    <row r="26" spans="1:9" ht="30" customHeight="1" x14ac:dyDescent="0.25">
      <c r="A26" s="15" t="s">
        <v>69</v>
      </c>
      <c r="B26" s="12" t="s">
        <v>74</v>
      </c>
      <c r="C26" s="12" t="s">
        <v>83</v>
      </c>
      <c r="D26" s="12" t="s">
        <v>84</v>
      </c>
      <c r="E26" s="12" t="s">
        <v>15</v>
      </c>
      <c r="F26" s="12" t="s">
        <v>85</v>
      </c>
      <c r="G26" s="12" t="s">
        <v>17</v>
      </c>
      <c r="H26" s="12" t="s">
        <v>18</v>
      </c>
      <c r="I26" s="13">
        <v>51000</v>
      </c>
    </row>
    <row r="27" spans="1:9" ht="30" customHeight="1" x14ac:dyDescent="0.25">
      <c r="A27" s="15" t="s">
        <v>69</v>
      </c>
      <c r="B27" s="12" t="s">
        <v>86</v>
      </c>
      <c r="C27" s="12" t="s">
        <v>87</v>
      </c>
      <c r="D27" s="12" t="s">
        <v>88</v>
      </c>
      <c r="E27" s="12" t="s">
        <v>15</v>
      </c>
      <c r="F27" s="12" t="s">
        <v>89</v>
      </c>
      <c r="G27" s="12" t="s">
        <v>17</v>
      </c>
      <c r="H27" s="12" t="s">
        <v>18</v>
      </c>
      <c r="I27" s="13">
        <v>57800</v>
      </c>
    </row>
    <row r="28" spans="1:9" ht="30" customHeight="1" x14ac:dyDescent="0.25">
      <c r="A28" s="27" t="s">
        <v>68</v>
      </c>
      <c r="B28" s="28">
        <v>6</v>
      </c>
      <c r="C28" s="29"/>
      <c r="D28" s="29"/>
      <c r="E28" s="29"/>
      <c r="F28" s="29"/>
      <c r="G28" s="29"/>
      <c r="H28" s="27" t="s">
        <v>51</v>
      </c>
      <c r="I28" s="30">
        <f>SUM(I22:I27)</f>
        <v>326300</v>
      </c>
    </row>
    <row r="29" spans="1:9" ht="30" customHeight="1" x14ac:dyDescent="0.25">
      <c r="A29" s="16" t="s">
        <v>90</v>
      </c>
      <c r="B29" s="12" t="s">
        <v>91</v>
      </c>
      <c r="C29" s="12" t="s">
        <v>92</v>
      </c>
      <c r="D29" s="12" t="s">
        <v>93</v>
      </c>
      <c r="E29" s="12" t="s">
        <v>15</v>
      </c>
      <c r="F29" s="12" t="s">
        <v>94</v>
      </c>
      <c r="G29" s="12" t="s">
        <v>17</v>
      </c>
      <c r="H29" s="12" t="s">
        <v>18</v>
      </c>
      <c r="I29" s="13">
        <v>48000</v>
      </c>
    </row>
    <row r="30" spans="1:9" ht="30" customHeight="1" x14ac:dyDescent="0.25">
      <c r="A30" s="16" t="s">
        <v>90</v>
      </c>
      <c r="B30" s="12" t="s">
        <v>95</v>
      </c>
      <c r="C30" s="12" t="s">
        <v>96</v>
      </c>
      <c r="D30" s="12" t="s">
        <v>97</v>
      </c>
      <c r="E30" s="12" t="s">
        <v>15</v>
      </c>
      <c r="F30" s="12" t="s">
        <v>98</v>
      </c>
      <c r="G30" s="12" t="s">
        <v>17</v>
      </c>
      <c r="H30" s="12" t="s">
        <v>18</v>
      </c>
      <c r="I30" s="13">
        <v>48000</v>
      </c>
    </row>
    <row r="31" spans="1:9" ht="30" customHeight="1" x14ac:dyDescent="0.25">
      <c r="A31" s="16" t="s">
        <v>90</v>
      </c>
      <c r="B31" s="12" t="s">
        <v>99</v>
      </c>
      <c r="C31" s="12" t="s">
        <v>100</v>
      </c>
      <c r="D31" s="12" t="s">
        <v>101</v>
      </c>
      <c r="E31" s="12" t="s">
        <v>15</v>
      </c>
      <c r="F31" s="12" t="s">
        <v>102</v>
      </c>
      <c r="G31" s="12" t="s">
        <v>17</v>
      </c>
      <c r="H31" s="12" t="s">
        <v>18</v>
      </c>
      <c r="I31" s="13">
        <v>58000</v>
      </c>
    </row>
    <row r="32" spans="1:9" ht="30" customHeight="1" x14ac:dyDescent="0.25">
      <c r="A32" s="16" t="s">
        <v>90</v>
      </c>
      <c r="B32" s="12" t="s">
        <v>103</v>
      </c>
      <c r="C32" s="12" t="s">
        <v>104</v>
      </c>
      <c r="D32" s="12" t="s">
        <v>105</v>
      </c>
      <c r="E32" s="12" t="s">
        <v>15</v>
      </c>
      <c r="F32" s="12" t="s">
        <v>106</v>
      </c>
      <c r="G32" s="12" t="s">
        <v>17</v>
      </c>
      <c r="H32" s="12" t="s">
        <v>18</v>
      </c>
      <c r="I32" s="13">
        <v>48000</v>
      </c>
    </row>
    <row r="33" spans="1:9" ht="30" customHeight="1" x14ac:dyDescent="0.25">
      <c r="A33" s="16" t="s">
        <v>90</v>
      </c>
      <c r="B33" s="12" t="s">
        <v>107</v>
      </c>
      <c r="C33" s="12" t="s">
        <v>108</v>
      </c>
      <c r="D33" s="12" t="s">
        <v>109</v>
      </c>
      <c r="E33" s="12" t="s">
        <v>15</v>
      </c>
      <c r="F33" s="12" t="s">
        <v>110</v>
      </c>
      <c r="G33" s="12" t="s">
        <v>17</v>
      </c>
      <c r="H33" s="12" t="s">
        <v>18</v>
      </c>
      <c r="I33" s="13">
        <v>48000</v>
      </c>
    </row>
    <row r="34" spans="1:9" ht="30" customHeight="1" x14ac:dyDescent="0.25">
      <c r="A34" s="16" t="s">
        <v>90</v>
      </c>
      <c r="B34" s="12" t="s">
        <v>107</v>
      </c>
      <c r="C34" s="12" t="s">
        <v>111</v>
      </c>
      <c r="D34" s="12" t="s">
        <v>112</v>
      </c>
      <c r="E34" s="12" t="s">
        <v>15</v>
      </c>
      <c r="F34" s="12" t="s">
        <v>113</v>
      </c>
      <c r="G34" s="12" t="s">
        <v>17</v>
      </c>
      <c r="H34" s="12" t="s">
        <v>18</v>
      </c>
      <c r="I34" s="13">
        <v>48000</v>
      </c>
    </row>
    <row r="35" spans="1:9" ht="30" customHeight="1" x14ac:dyDescent="0.25">
      <c r="A35" s="16" t="s">
        <v>90</v>
      </c>
      <c r="B35" s="12" t="s">
        <v>107</v>
      </c>
      <c r="C35" s="12" t="s">
        <v>114</v>
      </c>
      <c r="D35" s="12" t="s">
        <v>115</v>
      </c>
      <c r="E35" s="12" t="s">
        <v>15</v>
      </c>
      <c r="F35" s="12" t="s">
        <v>116</v>
      </c>
      <c r="G35" s="12" t="s">
        <v>17</v>
      </c>
      <c r="H35" s="12" t="s">
        <v>18</v>
      </c>
      <c r="I35" s="13">
        <v>48000</v>
      </c>
    </row>
    <row r="36" spans="1:9" ht="30" customHeight="1" x14ac:dyDescent="0.25">
      <c r="A36" s="16" t="s">
        <v>90</v>
      </c>
      <c r="B36" s="12" t="s">
        <v>117</v>
      </c>
      <c r="C36" s="12" t="s">
        <v>118</v>
      </c>
      <c r="D36" s="12" t="s">
        <v>119</v>
      </c>
      <c r="E36" s="12" t="s">
        <v>15</v>
      </c>
      <c r="F36" s="12" t="s">
        <v>120</v>
      </c>
      <c r="G36" s="12" t="s">
        <v>17</v>
      </c>
      <c r="H36" s="12" t="s">
        <v>18</v>
      </c>
      <c r="I36" s="13">
        <v>51000</v>
      </c>
    </row>
    <row r="37" spans="1:9" ht="30" customHeight="1" x14ac:dyDescent="0.25">
      <c r="A37" s="16" t="s">
        <v>90</v>
      </c>
      <c r="B37" s="12" t="s">
        <v>117</v>
      </c>
      <c r="C37" s="12" t="s">
        <v>118</v>
      </c>
      <c r="D37" s="12" t="s">
        <v>121</v>
      </c>
      <c r="E37" s="12" t="s">
        <v>15</v>
      </c>
      <c r="F37" s="12" t="s">
        <v>122</v>
      </c>
      <c r="G37" s="12" t="s">
        <v>17</v>
      </c>
      <c r="H37" s="12" t="s">
        <v>18</v>
      </c>
      <c r="I37" s="13">
        <v>68000</v>
      </c>
    </row>
    <row r="38" spans="1:9" ht="30" customHeight="1" x14ac:dyDescent="0.25">
      <c r="A38" s="16" t="s">
        <v>90</v>
      </c>
      <c r="B38" s="12" t="s">
        <v>117</v>
      </c>
      <c r="C38" s="12" t="s">
        <v>123</v>
      </c>
      <c r="D38" s="12" t="s">
        <v>124</v>
      </c>
      <c r="E38" s="12" t="s">
        <v>15</v>
      </c>
      <c r="F38" s="12" t="s">
        <v>125</v>
      </c>
      <c r="G38" s="12" t="s">
        <v>17</v>
      </c>
      <c r="H38" s="12" t="s">
        <v>18</v>
      </c>
      <c r="I38" s="13">
        <v>66500</v>
      </c>
    </row>
    <row r="39" spans="1:9" ht="30" customHeight="1" x14ac:dyDescent="0.25">
      <c r="A39" s="16" t="s">
        <v>90</v>
      </c>
      <c r="B39" s="12" t="s">
        <v>126</v>
      </c>
      <c r="C39" s="12" t="s">
        <v>127</v>
      </c>
      <c r="D39" s="12" t="s">
        <v>128</v>
      </c>
      <c r="E39" s="12" t="s">
        <v>15</v>
      </c>
      <c r="F39" s="12" t="s">
        <v>129</v>
      </c>
      <c r="G39" s="12" t="s">
        <v>17</v>
      </c>
      <c r="H39" s="12" t="s">
        <v>18</v>
      </c>
      <c r="I39" s="13">
        <v>48000</v>
      </c>
    </row>
    <row r="40" spans="1:9" ht="30" customHeight="1" x14ac:dyDescent="0.25">
      <c r="A40" s="31" t="s">
        <v>68</v>
      </c>
      <c r="B40" s="32">
        <v>11</v>
      </c>
      <c r="C40" s="33"/>
      <c r="D40" s="33"/>
      <c r="E40" s="33"/>
      <c r="F40" s="33"/>
      <c r="G40" s="33"/>
      <c r="H40" s="31" t="s">
        <v>51</v>
      </c>
      <c r="I40" s="34">
        <f>SUM(I29:I39)</f>
        <v>579500</v>
      </c>
    </row>
    <row r="41" spans="1:9" ht="30" customHeight="1" x14ac:dyDescent="0.25">
      <c r="A41" s="17" t="s">
        <v>130</v>
      </c>
      <c r="B41" s="12" t="s">
        <v>131</v>
      </c>
      <c r="C41" s="12" t="s">
        <v>132</v>
      </c>
      <c r="D41" s="12" t="s">
        <v>133</v>
      </c>
      <c r="E41" s="12" t="s">
        <v>15</v>
      </c>
      <c r="F41" s="12" t="s">
        <v>134</v>
      </c>
      <c r="G41" s="12" t="s">
        <v>17</v>
      </c>
      <c r="H41" s="12" t="s">
        <v>18</v>
      </c>
      <c r="I41" s="13">
        <v>48000</v>
      </c>
    </row>
    <row r="42" spans="1:9" ht="30" customHeight="1" x14ac:dyDescent="0.25">
      <c r="A42" s="17" t="s">
        <v>130</v>
      </c>
      <c r="B42" s="12" t="s">
        <v>131</v>
      </c>
      <c r="C42" s="12" t="s">
        <v>135</v>
      </c>
      <c r="D42" s="12" t="s">
        <v>136</v>
      </c>
      <c r="E42" s="12" t="s">
        <v>15</v>
      </c>
      <c r="F42" s="12" t="s">
        <v>137</v>
      </c>
      <c r="G42" s="12" t="s">
        <v>17</v>
      </c>
      <c r="H42" s="12" t="s">
        <v>18</v>
      </c>
      <c r="I42" s="13">
        <v>48000</v>
      </c>
    </row>
    <row r="43" spans="1:9" ht="30" customHeight="1" x14ac:dyDescent="0.25">
      <c r="A43" s="17" t="s">
        <v>130</v>
      </c>
      <c r="B43" s="12" t="s">
        <v>131</v>
      </c>
      <c r="C43" s="12" t="s">
        <v>138</v>
      </c>
      <c r="D43" s="12" t="s">
        <v>139</v>
      </c>
      <c r="E43" s="12" t="s">
        <v>15</v>
      </c>
      <c r="F43" s="12" t="s">
        <v>140</v>
      </c>
      <c r="G43" s="12" t="s">
        <v>17</v>
      </c>
      <c r="H43" s="12" t="s">
        <v>18</v>
      </c>
      <c r="I43" s="13">
        <v>48000</v>
      </c>
    </row>
    <row r="44" spans="1:9" ht="30" customHeight="1" x14ac:dyDescent="0.25">
      <c r="A44" s="17" t="s">
        <v>130</v>
      </c>
      <c r="B44" s="12" t="s">
        <v>131</v>
      </c>
      <c r="C44" s="12" t="s">
        <v>141</v>
      </c>
      <c r="D44" s="12" t="s">
        <v>142</v>
      </c>
      <c r="E44" s="12" t="s">
        <v>15</v>
      </c>
      <c r="F44" s="12" t="s">
        <v>143</v>
      </c>
      <c r="G44" s="12" t="s">
        <v>17</v>
      </c>
      <c r="H44" s="12" t="s">
        <v>18</v>
      </c>
      <c r="I44" s="13">
        <v>48000</v>
      </c>
    </row>
    <row r="45" spans="1:9" ht="30" customHeight="1" x14ac:dyDescent="0.25">
      <c r="A45" s="17" t="s">
        <v>130</v>
      </c>
      <c r="B45" s="12" t="s">
        <v>131</v>
      </c>
      <c r="C45" s="12" t="s">
        <v>144</v>
      </c>
      <c r="D45" s="12" t="s">
        <v>145</v>
      </c>
      <c r="E45" s="12" t="s">
        <v>15</v>
      </c>
      <c r="F45" s="12" t="s">
        <v>146</v>
      </c>
      <c r="G45" s="12" t="s">
        <v>17</v>
      </c>
      <c r="H45" s="12" t="s">
        <v>18</v>
      </c>
      <c r="I45" s="13">
        <v>58000</v>
      </c>
    </row>
    <row r="46" spans="1:9" ht="30" customHeight="1" x14ac:dyDescent="0.25">
      <c r="A46" s="17" t="s">
        <v>130</v>
      </c>
      <c r="B46" s="12" t="s">
        <v>147</v>
      </c>
      <c r="C46" s="12" t="s">
        <v>148</v>
      </c>
      <c r="D46" s="12" t="s">
        <v>149</v>
      </c>
      <c r="E46" s="12" t="s">
        <v>15</v>
      </c>
      <c r="F46" s="12" t="s">
        <v>150</v>
      </c>
      <c r="G46" s="12" t="s">
        <v>17</v>
      </c>
      <c r="H46" s="12" t="s">
        <v>18</v>
      </c>
      <c r="I46" s="13">
        <v>48000</v>
      </c>
    </row>
    <row r="47" spans="1:9" ht="30" customHeight="1" x14ac:dyDescent="0.25">
      <c r="A47" s="17" t="s">
        <v>130</v>
      </c>
      <c r="B47" s="12" t="s">
        <v>147</v>
      </c>
      <c r="C47" s="12" t="s">
        <v>151</v>
      </c>
      <c r="D47" s="12" t="s">
        <v>152</v>
      </c>
      <c r="E47" s="12" t="s">
        <v>15</v>
      </c>
      <c r="F47" s="12" t="s">
        <v>153</v>
      </c>
      <c r="G47" s="12" t="s">
        <v>17</v>
      </c>
      <c r="H47" s="12" t="s">
        <v>18</v>
      </c>
      <c r="I47" s="13">
        <v>48000</v>
      </c>
    </row>
    <row r="48" spans="1:9" ht="30" customHeight="1" x14ac:dyDescent="0.25">
      <c r="A48" s="17" t="s">
        <v>130</v>
      </c>
      <c r="B48" s="12" t="s">
        <v>154</v>
      </c>
      <c r="C48" s="12" t="s">
        <v>155</v>
      </c>
      <c r="D48" s="12" t="s">
        <v>156</v>
      </c>
      <c r="E48" s="12" t="s">
        <v>15</v>
      </c>
      <c r="F48" s="12" t="s">
        <v>157</v>
      </c>
      <c r="G48" s="12" t="s">
        <v>17</v>
      </c>
      <c r="H48" s="12" t="s">
        <v>18</v>
      </c>
      <c r="I48" s="13">
        <v>48000</v>
      </c>
    </row>
    <row r="49" spans="1:9" ht="30" customHeight="1" x14ac:dyDescent="0.25">
      <c r="A49" s="17" t="s">
        <v>130</v>
      </c>
      <c r="B49" s="12" t="s">
        <v>154</v>
      </c>
      <c r="C49" s="12" t="s">
        <v>158</v>
      </c>
      <c r="D49" s="12" t="s">
        <v>159</v>
      </c>
      <c r="E49" s="12" t="s">
        <v>15</v>
      </c>
      <c r="F49" s="12" t="s">
        <v>160</v>
      </c>
      <c r="G49" s="12" t="s">
        <v>17</v>
      </c>
      <c r="H49" s="12" t="s">
        <v>18</v>
      </c>
      <c r="I49" s="13">
        <v>58000</v>
      </c>
    </row>
    <row r="50" spans="1:9" ht="30" customHeight="1" x14ac:dyDescent="0.25">
      <c r="A50" s="17" t="s">
        <v>130</v>
      </c>
      <c r="B50" s="12" t="s">
        <v>154</v>
      </c>
      <c r="C50" s="12" t="s">
        <v>161</v>
      </c>
      <c r="D50" s="12" t="s">
        <v>162</v>
      </c>
      <c r="E50" s="12" t="s">
        <v>15</v>
      </c>
      <c r="F50" s="12" t="s">
        <v>163</v>
      </c>
      <c r="G50" s="12" t="s">
        <v>17</v>
      </c>
      <c r="H50" s="12" t="s">
        <v>18</v>
      </c>
      <c r="I50" s="13">
        <v>58000</v>
      </c>
    </row>
    <row r="51" spans="1:9" ht="30" customHeight="1" x14ac:dyDescent="0.25">
      <c r="A51" s="17" t="s">
        <v>130</v>
      </c>
      <c r="B51" s="12" t="s">
        <v>154</v>
      </c>
      <c r="C51" s="12" t="s">
        <v>164</v>
      </c>
      <c r="D51" s="12" t="s">
        <v>165</v>
      </c>
      <c r="E51" s="12" t="s">
        <v>15</v>
      </c>
      <c r="F51" s="12" t="s">
        <v>166</v>
      </c>
      <c r="G51" s="12" t="s">
        <v>17</v>
      </c>
      <c r="H51" s="12" t="s">
        <v>18</v>
      </c>
      <c r="I51" s="13">
        <v>58000</v>
      </c>
    </row>
    <row r="52" spans="1:9" ht="30" customHeight="1" x14ac:dyDescent="0.25">
      <c r="A52" s="17" t="s">
        <v>130</v>
      </c>
      <c r="B52" s="12" t="s">
        <v>154</v>
      </c>
      <c r="C52" s="12" t="s">
        <v>167</v>
      </c>
      <c r="D52" s="12" t="s">
        <v>168</v>
      </c>
      <c r="E52" s="12" t="s">
        <v>15</v>
      </c>
      <c r="F52" s="12" t="s">
        <v>169</v>
      </c>
      <c r="G52" s="12" t="s">
        <v>17</v>
      </c>
      <c r="H52" s="12" t="s">
        <v>18</v>
      </c>
      <c r="I52" s="13">
        <v>58000</v>
      </c>
    </row>
    <row r="53" spans="1:9" ht="30" customHeight="1" x14ac:dyDescent="0.25">
      <c r="A53" s="17" t="s">
        <v>130</v>
      </c>
      <c r="B53" s="12" t="s">
        <v>154</v>
      </c>
      <c r="C53" s="12" t="s">
        <v>170</v>
      </c>
      <c r="D53" s="12" t="s">
        <v>171</v>
      </c>
      <c r="E53" s="12" t="s">
        <v>15</v>
      </c>
      <c r="F53" s="12" t="s">
        <v>172</v>
      </c>
      <c r="G53" s="12" t="s">
        <v>17</v>
      </c>
      <c r="H53" s="12" t="s">
        <v>18</v>
      </c>
      <c r="I53" s="13">
        <v>58000</v>
      </c>
    </row>
    <row r="54" spans="1:9" ht="30" customHeight="1" x14ac:dyDescent="0.25">
      <c r="A54" s="17" t="s">
        <v>130</v>
      </c>
      <c r="B54" s="12" t="s">
        <v>154</v>
      </c>
      <c r="C54" s="12" t="s">
        <v>173</v>
      </c>
      <c r="D54" s="12" t="s">
        <v>174</v>
      </c>
      <c r="E54" s="12" t="s">
        <v>15</v>
      </c>
      <c r="F54" s="12" t="s">
        <v>175</v>
      </c>
      <c r="G54" s="12" t="s">
        <v>17</v>
      </c>
      <c r="H54" s="12" t="s">
        <v>18</v>
      </c>
      <c r="I54" s="13">
        <v>58000</v>
      </c>
    </row>
    <row r="55" spans="1:9" ht="30" customHeight="1" x14ac:dyDescent="0.25">
      <c r="A55" s="17" t="s">
        <v>130</v>
      </c>
      <c r="B55" s="12" t="s">
        <v>176</v>
      </c>
      <c r="C55" s="12" t="s">
        <v>177</v>
      </c>
      <c r="D55" s="12" t="s">
        <v>178</v>
      </c>
      <c r="E55" s="12" t="s">
        <v>15</v>
      </c>
      <c r="F55" s="12" t="s">
        <v>179</v>
      </c>
      <c r="G55" s="12" t="s">
        <v>17</v>
      </c>
      <c r="H55" s="12" t="s">
        <v>18</v>
      </c>
      <c r="I55" s="13">
        <v>48000</v>
      </c>
    </row>
    <row r="56" spans="1:9" ht="30" customHeight="1" x14ac:dyDescent="0.25">
      <c r="A56" s="17" t="s">
        <v>130</v>
      </c>
      <c r="B56" s="12" t="s">
        <v>176</v>
      </c>
      <c r="C56" s="12" t="s">
        <v>180</v>
      </c>
      <c r="D56" s="12" t="s">
        <v>181</v>
      </c>
      <c r="E56" s="12" t="s">
        <v>15</v>
      </c>
      <c r="F56" s="12" t="s">
        <v>182</v>
      </c>
      <c r="G56" s="12" t="s">
        <v>17</v>
      </c>
      <c r="H56" s="12" t="s">
        <v>18</v>
      </c>
      <c r="I56" s="13">
        <v>58000</v>
      </c>
    </row>
    <row r="57" spans="1:9" ht="30" customHeight="1" x14ac:dyDescent="0.25">
      <c r="A57" s="17" t="s">
        <v>130</v>
      </c>
      <c r="B57" s="12" t="s">
        <v>183</v>
      </c>
      <c r="C57" s="12" t="s">
        <v>184</v>
      </c>
      <c r="D57" s="12" t="s">
        <v>185</v>
      </c>
      <c r="E57" s="12" t="s">
        <v>15</v>
      </c>
      <c r="F57" s="12" t="s">
        <v>186</v>
      </c>
      <c r="G57" s="12" t="s">
        <v>17</v>
      </c>
      <c r="H57" s="12" t="s">
        <v>18</v>
      </c>
      <c r="I57" s="13">
        <v>58000</v>
      </c>
    </row>
    <row r="58" spans="1:9" ht="30" customHeight="1" x14ac:dyDescent="0.25">
      <c r="A58" s="17" t="s">
        <v>130</v>
      </c>
      <c r="B58" s="12" t="s">
        <v>183</v>
      </c>
      <c r="C58" s="12" t="s">
        <v>187</v>
      </c>
      <c r="D58" s="12" t="s">
        <v>188</v>
      </c>
      <c r="E58" s="12" t="s">
        <v>15</v>
      </c>
      <c r="F58" s="12" t="s">
        <v>189</v>
      </c>
      <c r="G58" s="12" t="s">
        <v>17</v>
      </c>
      <c r="H58" s="12" t="s">
        <v>18</v>
      </c>
      <c r="I58" s="13">
        <v>58000</v>
      </c>
    </row>
    <row r="59" spans="1:9" ht="30" customHeight="1" x14ac:dyDescent="0.25">
      <c r="A59" s="17" t="s">
        <v>130</v>
      </c>
      <c r="B59" s="12" t="s">
        <v>183</v>
      </c>
      <c r="C59" s="12" t="s">
        <v>190</v>
      </c>
      <c r="D59" s="12" t="s">
        <v>191</v>
      </c>
      <c r="E59" s="12" t="s">
        <v>15</v>
      </c>
      <c r="F59" s="12" t="s">
        <v>192</v>
      </c>
      <c r="G59" s="12" t="s">
        <v>17</v>
      </c>
      <c r="H59" s="12" t="s">
        <v>18</v>
      </c>
      <c r="I59" s="13">
        <v>58000</v>
      </c>
    </row>
    <row r="60" spans="1:9" ht="30" customHeight="1" x14ac:dyDescent="0.25">
      <c r="A60" s="17" t="s">
        <v>130</v>
      </c>
      <c r="B60" s="12" t="s">
        <v>183</v>
      </c>
      <c r="C60" s="12" t="s">
        <v>193</v>
      </c>
      <c r="D60" s="12" t="s">
        <v>194</v>
      </c>
      <c r="E60" s="12" t="s">
        <v>15</v>
      </c>
      <c r="F60" s="12" t="s">
        <v>195</v>
      </c>
      <c r="G60" s="12" t="s">
        <v>17</v>
      </c>
      <c r="H60" s="12" t="s">
        <v>18</v>
      </c>
      <c r="I60" s="13">
        <v>58000</v>
      </c>
    </row>
    <row r="61" spans="1:9" ht="30" customHeight="1" x14ac:dyDescent="0.25">
      <c r="A61" s="35" t="s">
        <v>68</v>
      </c>
      <c r="B61" s="36">
        <v>20</v>
      </c>
      <c r="C61" s="37"/>
      <c r="D61" s="37"/>
      <c r="E61" s="37"/>
      <c r="F61" s="37"/>
      <c r="G61" s="37"/>
      <c r="H61" s="35" t="s">
        <v>51</v>
      </c>
      <c r="I61" s="38">
        <f>SUM(I41:I60)</f>
        <v>1080000</v>
      </c>
    </row>
    <row r="62" spans="1:9" ht="30" customHeight="1" x14ac:dyDescent="0.25">
      <c r="A62" s="15" t="s">
        <v>196</v>
      </c>
      <c r="B62" s="12" t="s">
        <v>197</v>
      </c>
      <c r="C62" s="12" t="s">
        <v>198</v>
      </c>
      <c r="D62" s="12" t="s">
        <v>199</v>
      </c>
      <c r="E62" s="12" t="s">
        <v>15</v>
      </c>
      <c r="F62" s="12" t="s">
        <v>200</v>
      </c>
      <c r="G62" s="12" t="s">
        <v>17</v>
      </c>
      <c r="H62" s="12" t="s">
        <v>18</v>
      </c>
      <c r="I62" s="13">
        <v>58000</v>
      </c>
    </row>
    <row r="63" spans="1:9" ht="30" customHeight="1" x14ac:dyDescent="0.25">
      <c r="A63" s="15" t="s">
        <v>196</v>
      </c>
      <c r="B63" s="12" t="s">
        <v>197</v>
      </c>
      <c r="C63" s="12" t="s">
        <v>201</v>
      </c>
      <c r="D63" s="12" t="s">
        <v>202</v>
      </c>
      <c r="E63" s="12" t="s">
        <v>15</v>
      </c>
      <c r="F63" s="12" t="s">
        <v>203</v>
      </c>
      <c r="G63" s="12" t="s">
        <v>17</v>
      </c>
      <c r="H63" s="12" t="s">
        <v>18</v>
      </c>
      <c r="I63" s="13">
        <v>48000</v>
      </c>
    </row>
    <row r="64" spans="1:9" ht="30" customHeight="1" x14ac:dyDescent="0.25">
      <c r="A64" s="15" t="s">
        <v>196</v>
      </c>
      <c r="B64" s="12" t="s">
        <v>204</v>
      </c>
      <c r="C64" s="12" t="s">
        <v>205</v>
      </c>
      <c r="D64" s="12" t="s">
        <v>206</v>
      </c>
      <c r="E64" s="12" t="s">
        <v>15</v>
      </c>
      <c r="F64" s="12" t="s">
        <v>207</v>
      </c>
      <c r="G64" s="12" t="s">
        <v>17</v>
      </c>
      <c r="H64" s="12" t="s">
        <v>18</v>
      </c>
      <c r="I64" s="13">
        <v>48000</v>
      </c>
    </row>
    <row r="65" spans="1:9" ht="30" customHeight="1" x14ac:dyDescent="0.25">
      <c r="A65" s="15" t="s">
        <v>196</v>
      </c>
      <c r="B65" s="12" t="s">
        <v>204</v>
      </c>
      <c r="C65" s="12" t="s">
        <v>208</v>
      </c>
      <c r="D65" s="12" t="s">
        <v>209</v>
      </c>
      <c r="E65" s="12" t="s">
        <v>15</v>
      </c>
      <c r="F65" s="12" t="s">
        <v>210</v>
      </c>
      <c r="G65" s="12" t="s">
        <v>17</v>
      </c>
      <c r="H65" s="12" t="s">
        <v>18</v>
      </c>
      <c r="I65" s="13">
        <v>48000</v>
      </c>
    </row>
    <row r="66" spans="1:9" ht="30" customHeight="1" x14ac:dyDescent="0.25">
      <c r="A66" s="15" t="s">
        <v>196</v>
      </c>
      <c r="B66" s="12" t="s">
        <v>204</v>
      </c>
      <c r="C66" s="12" t="s">
        <v>208</v>
      </c>
      <c r="D66" s="12" t="s">
        <v>211</v>
      </c>
      <c r="E66" s="12" t="s">
        <v>15</v>
      </c>
      <c r="F66" s="12" t="s">
        <v>212</v>
      </c>
      <c r="G66" s="12" t="s">
        <v>17</v>
      </c>
      <c r="H66" s="12" t="s">
        <v>18</v>
      </c>
      <c r="I66" s="13">
        <v>57900</v>
      </c>
    </row>
    <row r="67" spans="1:9" ht="30" customHeight="1" x14ac:dyDescent="0.25">
      <c r="A67" s="15" t="s">
        <v>196</v>
      </c>
      <c r="B67" s="12" t="s">
        <v>213</v>
      </c>
      <c r="C67" s="12" t="s">
        <v>214</v>
      </c>
      <c r="D67" s="12" t="s">
        <v>215</v>
      </c>
      <c r="E67" s="12" t="s">
        <v>15</v>
      </c>
      <c r="F67" s="12" t="s">
        <v>216</v>
      </c>
      <c r="G67" s="12" t="s">
        <v>17</v>
      </c>
      <c r="H67" s="12" t="s">
        <v>18</v>
      </c>
      <c r="I67" s="13">
        <v>58000</v>
      </c>
    </row>
    <row r="68" spans="1:9" ht="30" customHeight="1" x14ac:dyDescent="0.25">
      <c r="A68" s="15" t="s">
        <v>196</v>
      </c>
      <c r="B68" s="12" t="s">
        <v>217</v>
      </c>
      <c r="C68" s="12" t="s">
        <v>218</v>
      </c>
      <c r="D68" s="12" t="s">
        <v>219</v>
      </c>
      <c r="E68" s="12" t="s">
        <v>15</v>
      </c>
      <c r="F68" s="12" t="s">
        <v>220</v>
      </c>
      <c r="G68" s="12" t="s">
        <v>17</v>
      </c>
      <c r="H68" s="12" t="s">
        <v>18</v>
      </c>
      <c r="I68" s="13">
        <v>48000</v>
      </c>
    </row>
    <row r="69" spans="1:9" ht="30" customHeight="1" x14ac:dyDescent="0.25">
      <c r="A69" s="15" t="s">
        <v>196</v>
      </c>
      <c r="B69" s="12" t="s">
        <v>217</v>
      </c>
      <c r="C69" s="12" t="s">
        <v>221</v>
      </c>
      <c r="D69" s="12" t="s">
        <v>222</v>
      </c>
      <c r="E69" s="12" t="s">
        <v>15</v>
      </c>
      <c r="F69" s="12" t="s">
        <v>223</v>
      </c>
      <c r="G69" s="12" t="s">
        <v>17</v>
      </c>
      <c r="H69" s="12" t="s">
        <v>18</v>
      </c>
      <c r="I69" s="13">
        <v>48000</v>
      </c>
    </row>
    <row r="70" spans="1:9" ht="30" customHeight="1" x14ac:dyDescent="0.25">
      <c r="A70" s="15" t="s">
        <v>196</v>
      </c>
      <c r="B70" s="12" t="s">
        <v>217</v>
      </c>
      <c r="C70" s="12" t="s">
        <v>221</v>
      </c>
      <c r="D70" s="12" t="s">
        <v>224</v>
      </c>
      <c r="E70" s="12" t="s">
        <v>15</v>
      </c>
      <c r="F70" s="12" t="s">
        <v>225</v>
      </c>
      <c r="G70" s="12" t="s">
        <v>17</v>
      </c>
      <c r="H70" s="12" t="s">
        <v>18</v>
      </c>
      <c r="I70" s="13">
        <v>48000</v>
      </c>
    </row>
    <row r="71" spans="1:9" ht="30" customHeight="1" x14ac:dyDescent="0.25">
      <c r="A71" s="15" t="s">
        <v>196</v>
      </c>
      <c r="B71" s="12" t="s">
        <v>226</v>
      </c>
      <c r="C71" s="12" t="s">
        <v>227</v>
      </c>
      <c r="D71" s="12" t="s">
        <v>228</v>
      </c>
      <c r="E71" s="12" t="s">
        <v>15</v>
      </c>
      <c r="F71" s="12" t="s">
        <v>229</v>
      </c>
      <c r="G71" s="12" t="s">
        <v>17</v>
      </c>
      <c r="H71" s="12" t="s">
        <v>18</v>
      </c>
      <c r="I71" s="13">
        <v>58000</v>
      </c>
    </row>
    <row r="72" spans="1:9" ht="30" customHeight="1" x14ac:dyDescent="0.25">
      <c r="A72" s="15" t="s">
        <v>196</v>
      </c>
      <c r="B72" s="12" t="s">
        <v>226</v>
      </c>
      <c r="C72" s="12" t="s">
        <v>230</v>
      </c>
      <c r="D72" s="12" t="s">
        <v>231</v>
      </c>
      <c r="E72" s="12" t="s">
        <v>15</v>
      </c>
      <c r="F72" s="12" t="s">
        <v>232</v>
      </c>
      <c r="G72" s="12" t="s">
        <v>17</v>
      </c>
      <c r="H72" s="12" t="s">
        <v>18</v>
      </c>
      <c r="I72" s="13">
        <v>48000</v>
      </c>
    </row>
    <row r="73" spans="1:9" ht="30" customHeight="1" x14ac:dyDescent="0.25">
      <c r="A73" s="15" t="s">
        <v>196</v>
      </c>
      <c r="B73" s="12" t="s">
        <v>226</v>
      </c>
      <c r="C73" s="12" t="s">
        <v>230</v>
      </c>
      <c r="D73" s="12" t="s">
        <v>233</v>
      </c>
      <c r="E73" s="12" t="s">
        <v>15</v>
      </c>
      <c r="F73" s="12" t="s">
        <v>234</v>
      </c>
      <c r="G73" s="12" t="s">
        <v>17</v>
      </c>
      <c r="H73" s="12" t="s">
        <v>18</v>
      </c>
      <c r="I73" s="13">
        <v>48000</v>
      </c>
    </row>
    <row r="74" spans="1:9" ht="30" customHeight="1" x14ac:dyDescent="0.25">
      <c r="A74" s="15" t="s">
        <v>196</v>
      </c>
      <c r="B74" s="12" t="s">
        <v>226</v>
      </c>
      <c r="C74" s="12" t="s">
        <v>235</v>
      </c>
      <c r="D74" s="12" t="s">
        <v>236</v>
      </c>
      <c r="E74" s="12" t="s">
        <v>15</v>
      </c>
      <c r="F74" s="12" t="s">
        <v>237</v>
      </c>
      <c r="G74" s="12" t="s">
        <v>17</v>
      </c>
      <c r="H74" s="12" t="s">
        <v>18</v>
      </c>
      <c r="I74" s="13">
        <v>48000</v>
      </c>
    </row>
    <row r="75" spans="1:9" ht="30" customHeight="1" x14ac:dyDescent="0.25">
      <c r="A75" s="15" t="s">
        <v>196</v>
      </c>
      <c r="B75" s="12" t="s">
        <v>238</v>
      </c>
      <c r="C75" s="12" t="s">
        <v>239</v>
      </c>
      <c r="D75" s="12" t="s">
        <v>240</v>
      </c>
      <c r="E75" s="12" t="s">
        <v>15</v>
      </c>
      <c r="F75" s="12" t="s">
        <v>241</v>
      </c>
      <c r="G75" s="12" t="s">
        <v>17</v>
      </c>
      <c r="H75" s="12" t="s">
        <v>18</v>
      </c>
      <c r="I75" s="13">
        <v>48000</v>
      </c>
    </row>
    <row r="76" spans="1:9" ht="30" customHeight="1" x14ac:dyDescent="0.25">
      <c r="A76" s="27" t="s">
        <v>68</v>
      </c>
      <c r="B76" s="28">
        <v>14</v>
      </c>
      <c r="C76" s="28"/>
      <c r="D76" s="28"/>
      <c r="E76" s="28"/>
      <c r="F76" s="29"/>
      <c r="G76" s="29"/>
      <c r="H76" s="27" t="s">
        <v>51</v>
      </c>
      <c r="I76" s="30">
        <f>SUM(I62:I75)</f>
        <v>711900</v>
      </c>
    </row>
    <row r="77" spans="1:9" ht="30" customHeight="1" x14ac:dyDescent="0.25">
      <c r="A77" s="39" t="s">
        <v>242</v>
      </c>
      <c r="B77" s="40">
        <f>B15+B21+B28+B40+B61+B76</f>
        <v>66</v>
      </c>
      <c r="C77" s="40"/>
      <c r="D77" s="40"/>
      <c r="E77" s="40"/>
      <c r="F77" s="41"/>
      <c r="G77" s="41"/>
      <c r="H77" s="39" t="s">
        <v>243</v>
      </c>
      <c r="I77" s="42">
        <f>I15+I21+I28+I40+I61+I76</f>
        <v>3524684</v>
      </c>
    </row>
    <row r="78" spans="1:9" ht="30" customHeight="1" x14ac:dyDescent="0.25"/>
    <row r="79" spans="1:9" ht="30" customHeight="1" x14ac:dyDescent="0.25"/>
    <row r="80" spans="1:9" ht="30" customHeight="1" x14ac:dyDescent="0.25"/>
    <row r="81" ht="30" customHeight="1" x14ac:dyDescent="0.25"/>
  </sheetData>
  <mergeCells count="3">
    <mergeCell ref="A1:I1"/>
    <mergeCell ref="A2:I2"/>
    <mergeCell ref="A3:I3"/>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2024-07-03T02:26:38Z</dcterms:created>
  <dcterms:modified xsi:type="dcterms:W3CDTF">2024-07-03T02:30:45Z</dcterms:modified>
</cp:coreProperties>
</file>